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13级代办费标准" sheetId="1" r:id="rId1"/>
  </sheets>
  <definedNames/>
  <calcPr fullCalcOnLoad="1"/>
</workbook>
</file>

<file path=xl/sharedStrings.xml><?xml version="1.0" encoding="utf-8"?>
<sst xmlns="http://schemas.openxmlformats.org/spreadsheetml/2006/main" count="147" uniqueCount="85">
  <si>
    <t>学院</t>
  </si>
  <si>
    <t>纺织工程系</t>
  </si>
  <si>
    <t>纺机1321</t>
  </si>
  <si>
    <t>纺机1331</t>
  </si>
  <si>
    <t>纺检1311</t>
  </si>
  <si>
    <t>纺织1311</t>
  </si>
  <si>
    <t>纺织品设计1321</t>
  </si>
  <si>
    <t>化学工程系</t>
  </si>
  <si>
    <t>工业分析1321</t>
  </si>
  <si>
    <t>过程控制1331</t>
  </si>
  <si>
    <t>化学制药1311</t>
  </si>
  <si>
    <t>建筑装饰材料1311</t>
  </si>
  <si>
    <t>染整1311</t>
  </si>
  <si>
    <t>食品1311</t>
  </si>
  <si>
    <t>机电工程系</t>
  </si>
  <si>
    <t>电气1311</t>
  </si>
  <si>
    <t>电子营销1321</t>
  </si>
  <si>
    <t>机设1311</t>
  </si>
  <si>
    <t>机械制造1311</t>
  </si>
  <si>
    <t>机械制造1312</t>
  </si>
  <si>
    <t>机械制造1313</t>
  </si>
  <si>
    <t>机械制造1314</t>
  </si>
  <si>
    <t>计控1321</t>
  </si>
  <si>
    <t>计控1331</t>
  </si>
  <si>
    <t>模具1311</t>
  </si>
  <si>
    <t>汽车检测1311</t>
  </si>
  <si>
    <t>汽车检测1312</t>
  </si>
  <si>
    <t>汽车检测1313</t>
  </si>
  <si>
    <t>汽车检测1314</t>
  </si>
  <si>
    <t>汽车制造1311</t>
  </si>
  <si>
    <t>汽车制造1312</t>
  </si>
  <si>
    <t>汽服1321</t>
  </si>
  <si>
    <t>汽服1322</t>
  </si>
  <si>
    <t>汽服1323</t>
  </si>
  <si>
    <t>数控1311</t>
  </si>
  <si>
    <t>新能源1321</t>
  </si>
  <si>
    <t>一体化1311</t>
  </si>
  <si>
    <t>一体化1312</t>
  </si>
  <si>
    <t>一体化1313</t>
  </si>
  <si>
    <t>一体化1314</t>
  </si>
  <si>
    <t>应电1321</t>
  </si>
  <si>
    <t>经贸管理系</t>
  </si>
  <si>
    <t>报关1311</t>
  </si>
  <si>
    <t>公司理财1311</t>
  </si>
  <si>
    <t>国际会计1321</t>
  </si>
  <si>
    <t>国际会计1322</t>
  </si>
  <si>
    <t>国际会计1323</t>
  </si>
  <si>
    <t>国际会计1331</t>
  </si>
  <si>
    <t>会计1311</t>
  </si>
  <si>
    <t>会计1312</t>
  </si>
  <si>
    <t>会计1313</t>
  </si>
  <si>
    <t>会计1314</t>
  </si>
  <si>
    <t>会计1315</t>
  </si>
  <si>
    <t>旅游1311</t>
  </si>
  <si>
    <t>品牌店长1321</t>
  </si>
  <si>
    <t>税务会计1311</t>
  </si>
  <si>
    <t>物流1311</t>
  </si>
  <si>
    <t>星级酒店1321</t>
  </si>
  <si>
    <t>营销策划1321</t>
  </si>
  <si>
    <t>艺术设计系</t>
  </si>
  <si>
    <t>服装工艺1331</t>
  </si>
  <si>
    <t>服装设计1311</t>
  </si>
  <si>
    <t>环艺1311</t>
  </si>
  <si>
    <t>建筑装饰工程1311</t>
  </si>
  <si>
    <t>建筑装饰工程1312</t>
  </si>
  <si>
    <t>建筑装饰工程1313</t>
  </si>
  <si>
    <t>室内工程管理1311</t>
  </si>
  <si>
    <t>室内工程管理1312</t>
  </si>
  <si>
    <t>室内工程管理1313</t>
  </si>
  <si>
    <t>室内设计1311</t>
  </si>
  <si>
    <t>室内设计1312</t>
  </si>
  <si>
    <t>室内设计1313</t>
  </si>
  <si>
    <t>艺术设计1311</t>
  </si>
  <si>
    <t>2014 秋 学 期 各 班 代 办 费 结 算</t>
  </si>
  <si>
    <t>班级</t>
  </si>
  <si>
    <t>13-14期末人数</t>
  </si>
  <si>
    <t>海门班</t>
  </si>
  <si>
    <t>13-14期末总人数</t>
  </si>
  <si>
    <t>13秋学期代办费收入</t>
  </si>
  <si>
    <t>13-14教材出库</t>
  </si>
  <si>
    <t>13-14薄本出库</t>
  </si>
  <si>
    <t>13-14总出库</t>
  </si>
  <si>
    <t>13-14教材薄本人均出库</t>
  </si>
  <si>
    <t>人均结余</t>
  </si>
  <si>
    <t>2014年秋学期应收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</si>
</sst>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_ 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43" fontId="0" fillId="0" borderId="5" xfId="19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3" fontId="0" fillId="0" borderId="5" xfId="19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 quotePrefix="1">
      <alignment horizontal="left" vertical="center"/>
    </xf>
    <xf numFmtId="0" fontId="0" fillId="0" borderId="5" xfId="0" applyFill="1" applyBorder="1" applyAlignment="1" quotePrefix="1">
      <alignment horizontal="left" vertical="center"/>
    </xf>
    <xf numFmtId="184" fontId="0" fillId="0" borderId="5" xfId="19" applyNumberFormat="1" applyFill="1" applyBorder="1" applyAlignment="1">
      <alignment vertical="center"/>
    </xf>
    <xf numFmtId="0" fontId="0" fillId="0" borderId="5" xfId="16" applyFill="1" applyBorder="1">
      <alignment/>
      <protection/>
    </xf>
    <xf numFmtId="0" fontId="0" fillId="0" borderId="7" xfId="0" applyFill="1" applyBorder="1" applyAlignment="1" quotePrefix="1">
      <alignment horizontal="left" vertical="center"/>
    </xf>
    <xf numFmtId="0" fontId="0" fillId="0" borderId="8" xfId="0" applyFill="1" applyBorder="1" applyAlignment="1" quotePrefix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84" fontId="0" fillId="0" borderId="8" xfId="19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4" fontId="0" fillId="0" borderId="10" xfId="19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4" fontId="0" fillId="0" borderId="0" xfId="0" applyNumberFormat="1" applyFill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14.25390625" style="4" customWidth="1"/>
    <col min="2" max="2" width="18.375" style="4" bestFit="1" customWidth="1"/>
    <col min="3" max="4" width="9.00390625" style="4" customWidth="1"/>
    <col min="5" max="5" width="8.375" style="4" customWidth="1"/>
    <col min="6" max="6" width="9.875" style="4" customWidth="1"/>
    <col min="7" max="7" width="9.375" style="4" customWidth="1"/>
    <col min="8" max="8" width="9.00390625" style="4" customWidth="1"/>
    <col min="9" max="9" width="12.375" style="4" customWidth="1"/>
    <col min="10" max="10" width="8.75390625" style="4" customWidth="1"/>
    <col min="11" max="11" width="8.00390625" style="4" customWidth="1"/>
    <col min="12" max="12" width="9.50390625" style="4" customWidth="1"/>
    <col min="13" max="16384" width="9.00390625" style="4" customWidth="1"/>
  </cols>
  <sheetData>
    <row r="1" spans="1:12" ht="19.5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8.25" customHeight="1">
      <c r="A2" s="5"/>
      <c r="B2" s="6"/>
      <c r="C2" s="7"/>
      <c r="D2" s="6"/>
      <c r="E2" s="6"/>
      <c r="F2" s="6"/>
      <c r="G2" s="8"/>
      <c r="H2" s="6"/>
      <c r="I2" s="6"/>
      <c r="J2" s="6"/>
      <c r="K2" s="6"/>
      <c r="L2" s="9"/>
    </row>
    <row r="3" spans="1:12" ht="63" customHeight="1">
      <c r="A3" s="10" t="s">
        <v>0</v>
      </c>
      <c r="B3" s="11" t="s">
        <v>74</v>
      </c>
      <c r="C3" s="11" t="s">
        <v>75</v>
      </c>
      <c r="D3" s="11" t="s">
        <v>76</v>
      </c>
      <c r="E3" s="11" t="s">
        <v>77</v>
      </c>
      <c r="F3" s="11" t="s">
        <v>78</v>
      </c>
      <c r="G3" s="12" t="s">
        <v>79</v>
      </c>
      <c r="H3" s="11" t="s">
        <v>80</v>
      </c>
      <c r="I3" s="11" t="s">
        <v>81</v>
      </c>
      <c r="J3" s="12" t="s">
        <v>82</v>
      </c>
      <c r="K3" s="11" t="s">
        <v>83</v>
      </c>
      <c r="L3" s="13" t="s">
        <v>84</v>
      </c>
    </row>
    <row r="4" spans="1:12" ht="14.25">
      <c r="A4" s="14" t="s">
        <v>1</v>
      </c>
      <c r="B4" s="15" t="s">
        <v>2</v>
      </c>
      <c r="C4" s="7">
        <v>41</v>
      </c>
      <c r="D4" s="6"/>
      <c r="E4" s="6">
        <f>C4+D4</f>
        <v>41</v>
      </c>
      <c r="F4" s="6">
        <v>600</v>
      </c>
      <c r="G4" s="16">
        <v>26616.98</v>
      </c>
      <c r="H4" s="16">
        <v>431.72</v>
      </c>
      <c r="I4" s="16">
        <f aca="true" t="shared" si="0" ref="I4:I67">G4+H4</f>
        <v>27048.7</v>
      </c>
      <c r="J4" s="16">
        <f aca="true" t="shared" si="1" ref="J4:J67">I4/C4</f>
        <v>659.7243902439025</v>
      </c>
      <c r="K4" s="16">
        <f aca="true" t="shared" si="2" ref="K4:K67">F4-J4</f>
        <v>-59.72439024390246</v>
      </c>
      <c r="L4" s="9">
        <v>650</v>
      </c>
    </row>
    <row r="5" spans="1:12" ht="14.25">
      <c r="A5" s="14" t="s">
        <v>1</v>
      </c>
      <c r="B5" s="15" t="s">
        <v>3</v>
      </c>
      <c r="C5" s="7">
        <v>33</v>
      </c>
      <c r="D5" s="6">
        <v>13</v>
      </c>
      <c r="E5" s="6">
        <f>C5+D5</f>
        <v>46</v>
      </c>
      <c r="F5" s="6">
        <v>600</v>
      </c>
      <c r="G5" s="16">
        <v>27046.51</v>
      </c>
      <c r="H5" s="16">
        <v>536.34</v>
      </c>
      <c r="I5" s="16">
        <f t="shared" si="0"/>
        <v>27582.85</v>
      </c>
      <c r="J5" s="16">
        <f t="shared" si="1"/>
        <v>835.8439393939393</v>
      </c>
      <c r="K5" s="16">
        <f t="shared" si="2"/>
        <v>-235.8439393939393</v>
      </c>
      <c r="L5" s="9">
        <v>850</v>
      </c>
    </row>
    <row r="6" spans="1:12" ht="14.25">
      <c r="A6" s="14" t="s">
        <v>1</v>
      </c>
      <c r="B6" s="15" t="s">
        <v>4</v>
      </c>
      <c r="C6" s="7">
        <v>32</v>
      </c>
      <c r="D6" s="6"/>
      <c r="E6" s="6">
        <f>C6+D6</f>
        <v>32</v>
      </c>
      <c r="F6" s="6">
        <v>600</v>
      </c>
      <c r="G6" s="16">
        <v>22090.86</v>
      </c>
      <c r="H6" s="16">
        <v>562.3</v>
      </c>
      <c r="I6" s="16">
        <f t="shared" si="0"/>
        <v>22653.16</v>
      </c>
      <c r="J6" s="16">
        <f t="shared" si="1"/>
        <v>707.91125</v>
      </c>
      <c r="K6" s="16">
        <f t="shared" si="2"/>
        <v>-107.91125</v>
      </c>
      <c r="L6" s="9">
        <v>700</v>
      </c>
    </row>
    <row r="7" spans="1:12" ht="14.25">
      <c r="A7" s="14" t="s">
        <v>1</v>
      </c>
      <c r="B7" s="15" t="s">
        <v>5</v>
      </c>
      <c r="C7" s="7">
        <v>30</v>
      </c>
      <c r="D7" s="6"/>
      <c r="E7" s="6">
        <f>C7+D7</f>
        <v>30</v>
      </c>
      <c r="F7" s="6">
        <v>600</v>
      </c>
      <c r="G7" s="16">
        <v>20947.8</v>
      </c>
      <c r="H7" s="16">
        <v>445.96</v>
      </c>
      <c r="I7" s="16">
        <f t="shared" si="0"/>
        <v>21393.76</v>
      </c>
      <c r="J7" s="16">
        <f t="shared" si="1"/>
        <v>713.1253333333333</v>
      </c>
      <c r="K7" s="16">
        <f t="shared" si="2"/>
        <v>-113.12533333333329</v>
      </c>
      <c r="L7" s="9">
        <v>700</v>
      </c>
    </row>
    <row r="8" spans="1:12" ht="14.25">
      <c r="A8" s="14" t="s">
        <v>1</v>
      </c>
      <c r="B8" s="15" t="s">
        <v>6</v>
      </c>
      <c r="C8" s="7">
        <v>49</v>
      </c>
      <c r="D8" s="6"/>
      <c r="E8" s="6">
        <f aca="true" t="shared" si="3" ref="E8:E70">C8+D8</f>
        <v>49</v>
      </c>
      <c r="F8" s="6">
        <v>600</v>
      </c>
      <c r="G8" s="16">
        <v>39493.14</v>
      </c>
      <c r="H8" s="16">
        <v>474.78</v>
      </c>
      <c r="I8" s="16">
        <f t="shared" si="0"/>
        <v>39967.92</v>
      </c>
      <c r="J8" s="16">
        <f t="shared" si="1"/>
        <v>815.6718367346939</v>
      </c>
      <c r="K8" s="16">
        <f t="shared" si="2"/>
        <v>-215.6718367346939</v>
      </c>
      <c r="L8" s="9">
        <v>800</v>
      </c>
    </row>
    <row r="9" spans="1:12" ht="14.25">
      <c r="A9" s="14" t="s">
        <v>7</v>
      </c>
      <c r="B9" s="15" t="s">
        <v>8</v>
      </c>
      <c r="C9" s="7">
        <v>39</v>
      </c>
      <c r="D9" s="6"/>
      <c r="E9" s="6">
        <f t="shared" si="3"/>
        <v>39</v>
      </c>
      <c r="F9" s="6">
        <v>600</v>
      </c>
      <c r="G9" s="16">
        <v>17599.68</v>
      </c>
      <c r="H9" s="16">
        <v>0</v>
      </c>
      <c r="I9" s="16">
        <f t="shared" si="0"/>
        <v>17599.68</v>
      </c>
      <c r="J9" s="16">
        <f t="shared" si="1"/>
        <v>451.27384615384614</v>
      </c>
      <c r="K9" s="16">
        <f t="shared" si="2"/>
        <v>148.72615384615386</v>
      </c>
      <c r="L9" s="9">
        <v>450</v>
      </c>
    </row>
    <row r="10" spans="1:12" ht="14.25">
      <c r="A10" s="14" t="s">
        <v>7</v>
      </c>
      <c r="B10" s="15" t="s">
        <v>9</v>
      </c>
      <c r="C10" s="7">
        <v>14</v>
      </c>
      <c r="D10" s="6">
        <v>6</v>
      </c>
      <c r="E10" s="6">
        <f t="shared" si="3"/>
        <v>20</v>
      </c>
      <c r="F10" s="6">
        <v>600</v>
      </c>
      <c r="G10" s="16">
        <v>12374.59</v>
      </c>
      <c r="H10" s="16">
        <v>1153.25</v>
      </c>
      <c r="I10" s="16">
        <f t="shared" si="0"/>
        <v>13527.84</v>
      </c>
      <c r="J10" s="16">
        <f t="shared" si="1"/>
        <v>966.2742857142857</v>
      </c>
      <c r="K10" s="16">
        <f t="shared" si="2"/>
        <v>-366.2742857142857</v>
      </c>
      <c r="L10" s="9">
        <v>650</v>
      </c>
    </row>
    <row r="11" spans="1:12" ht="14.25">
      <c r="A11" s="14" t="s">
        <v>7</v>
      </c>
      <c r="B11" s="15" t="s">
        <v>10</v>
      </c>
      <c r="C11" s="7">
        <v>19</v>
      </c>
      <c r="D11" s="6"/>
      <c r="E11" s="6">
        <f t="shared" si="3"/>
        <v>19</v>
      </c>
      <c r="F11" s="6">
        <v>600</v>
      </c>
      <c r="G11" s="16">
        <v>12279.14</v>
      </c>
      <c r="H11" s="16">
        <v>0</v>
      </c>
      <c r="I11" s="16">
        <f t="shared" si="0"/>
        <v>12279.14</v>
      </c>
      <c r="J11" s="16">
        <f t="shared" si="1"/>
        <v>646.2705263157894</v>
      </c>
      <c r="K11" s="16">
        <f t="shared" si="2"/>
        <v>-46.270526315789425</v>
      </c>
      <c r="L11" s="9">
        <v>650</v>
      </c>
    </row>
    <row r="12" spans="1:12" ht="14.25">
      <c r="A12" s="14" t="s">
        <v>7</v>
      </c>
      <c r="B12" s="15" t="s">
        <v>11</v>
      </c>
      <c r="C12" s="7">
        <v>8</v>
      </c>
      <c r="D12" s="6"/>
      <c r="E12" s="6">
        <f t="shared" si="3"/>
        <v>8</v>
      </c>
      <c r="F12" s="6">
        <v>600</v>
      </c>
      <c r="G12" s="16">
        <v>5365.28</v>
      </c>
      <c r="H12" s="16">
        <v>371</v>
      </c>
      <c r="I12" s="16">
        <f t="shared" si="0"/>
        <v>5736.28</v>
      </c>
      <c r="J12" s="16">
        <f t="shared" si="1"/>
        <v>717.035</v>
      </c>
      <c r="K12" s="16">
        <f t="shared" si="2"/>
        <v>-117.03499999999997</v>
      </c>
      <c r="L12" s="9">
        <v>700</v>
      </c>
    </row>
    <row r="13" spans="1:12" ht="14.25">
      <c r="A13" s="14" t="s">
        <v>7</v>
      </c>
      <c r="B13" s="15" t="s">
        <v>12</v>
      </c>
      <c r="C13" s="7">
        <v>12</v>
      </c>
      <c r="D13" s="6"/>
      <c r="E13" s="6">
        <f t="shared" si="3"/>
        <v>12</v>
      </c>
      <c r="F13" s="6">
        <v>600</v>
      </c>
      <c r="G13" s="16">
        <v>6900.72</v>
      </c>
      <c r="H13" s="16">
        <v>556.5</v>
      </c>
      <c r="I13" s="16">
        <f t="shared" si="0"/>
        <v>7457.22</v>
      </c>
      <c r="J13" s="16">
        <f t="shared" si="1"/>
        <v>621.4350000000001</v>
      </c>
      <c r="K13" s="16">
        <f t="shared" si="2"/>
        <v>-21.43500000000006</v>
      </c>
      <c r="L13" s="9">
        <v>600</v>
      </c>
    </row>
    <row r="14" spans="1:12" ht="14.25">
      <c r="A14" s="14" t="s">
        <v>7</v>
      </c>
      <c r="B14" s="15" t="s">
        <v>13</v>
      </c>
      <c r="C14" s="7">
        <v>11</v>
      </c>
      <c r="D14" s="6"/>
      <c r="E14" s="6">
        <f t="shared" si="3"/>
        <v>11</v>
      </c>
      <c r="F14" s="6">
        <v>600</v>
      </c>
      <c r="G14" s="16">
        <v>6975.76</v>
      </c>
      <c r="H14" s="16">
        <v>1451.41</v>
      </c>
      <c r="I14" s="16">
        <f t="shared" si="0"/>
        <v>8427.17</v>
      </c>
      <c r="J14" s="16">
        <f t="shared" si="1"/>
        <v>766.1063636363637</v>
      </c>
      <c r="K14" s="16">
        <f t="shared" si="2"/>
        <v>-166.10636363636365</v>
      </c>
      <c r="L14" s="9">
        <v>750</v>
      </c>
    </row>
    <row r="15" spans="1:12" ht="14.25">
      <c r="A15" s="14" t="s">
        <v>14</v>
      </c>
      <c r="B15" s="15" t="s">
        <v>15</v>
      </c>
      <c r="C15" s="7">
        <v>44</v>
      </c>
      <c r="D15" s="6"/>
      <c r="E15" s="6">
        <f t="shared" si="3"/>
        <v>44</v>
      </c>
      <c r="F15" s="6">
        <v>600</v>
      </c>
      <c r="G15" s="16">
        <v>27116.64</v>
      </c>
      <c r="H15" s="16">
        <v>971.44</v>
      </c>
      <c r="I15" s="16">
        <f t="shared" si="0"/>
        <v>28088.079999999998</v>
      </c>
      <c r="J15" s="16">
        <f t="shared" si="1"/>
        <v>638.3654545454546</v>
      </c>
      <c r="K15" s="16">
        <f t="shared" si="2"/>
        <v>-38.365454545454554</v>
      </c>
      <c r="L15" s="9">
        <v>650</v>
      </c>
    </row>
    <row r="16" spans="1:12" ht="14.25">
      <c r="A16" s="14" t="s">
        <v>14</v>
      </c>
      <c r="B16" s="15" t="s">
        <v>16</v>
      </c>
      <c r="C16" s="7">
        <v>17</v>
      </c>
      <c r="D16" s="6"/>
      <c r="E16" s="6">
        <f t="shared" si="3"/>
        <v>17</v>
      </c>
      <c r="F16" s="6">
        <v>600</v>
      </c>
      <c r="G16" s="16">
        <v>10624.32</v>
      </c>
      <c r="H16" s="16">
        <v>569.37</v>
      </c>
      <c r="I16" s="16">
        <f t="shared" si="0"/>
        <v>11193.69</v>
      </c>
      <c r="J16" s="16">
        <f t="shared" si="1"/>
        <v>658.4523529411765</v>
      </c>
      <c r="K16" s="16">
        <f t="shared" si="2"/>
        <v>-58.452352941176514</v>
      </c>
      <c r="L16" s="9">
        <v>650</v>
      </c>
    </row>
    <row r="17" spans="1:12" ht="14.25">
      <c r="A17" s="14" t="s">
        <v>14</v>
      </c>
      <c r="B17" s="15" t="s">
        <v>17</v>
      </c>
      <c r="C17" s="7">
        <v>20</v>
      </c>
      <c r="D17" s="6"/>
      <c r="E17" s="6">
        <f t="shared" si="3"/>
        <v>20</v>
      </c>
      <c r="F17" s="6">
        <v>600</v>
      </c>
      <c r="G17" s="16">
        <v>12631.2</v>
      </c>
      <c r="H17" s="16">
        <v>642.98</v>
      </c>
      <c r="I17" s="16">
        <f t="shared" si="0"/>
        <v>13274.18</v>
      </c>
      <c r="J17" s="16">
        <f t="shared" si="1"/>
        <v>663.7090000000001</v>
      </c>
      <c r="K17" s="16">
        <f t="shared" si="2"/>
        <v>-63.70900000000006</v>
      </c>
      <c r="L17" s="9">
        <v>650</v>
      </c>
    </row>
    <row r="18" spans="1:12" ht="14.25">
      <c r="A18" s="14" t="s">
        <v>14</v>
      </c>
      <c r="B18" s="15" t="s">
        <v>18</v>
      </c>
      <c r="C18" s="7">
        <v>44</v>
      </c>
      <c r="D18" s="6"/>
      <c r="E18" s="6">
        <f t="shared" si="3"/>
        <v>44</v>
      </c>
      <c r="F18" s="6">
        <v>600</v>
      </c>
      <c r="G18" s="16">
        <v>28437.38</v>
      </c>
      <c r="H18" s="16">
        <v>650.69</v>
      </c>
      <c r="I18" s="16">
        <f t="shared" si="0"/>
        <v>29088.07</v>
      </c>
      <c r="J18" s="16">
        <f t="shared" si="1"/>
        <v>661.0925</v>
      </c>
      <c r="K18" s="16">
        <f t="shared" si="2"/>
        <v>-61.09249999999997</v>
      </c>
      <c r="L18" s="9">
        <v>650</v>
      </c>
    </row>
    <row r="19" spans="1:12" ht="14.25">
      <c r="A19" s="14" t="s">
        <v>14</v>
      </c>
      <c r="B19" s="15" t="s">
        <v>19</v>
      </c>
      <c r="C19" s="7">
        <v>48</v>
      </c>
      <c r="D19" s="6"/>
      <c r="E19" s="6">
        <f t="shared" si="3"/>
        <v>48</v>
      </c>
      <c r="F19" s="6">
        <v>600</v>
      </c>
      <c r="G19" s="16">
        <v>30003.68</v>
      </c>
      <c r="H19" s="16">
        <v>730.79</v>
      </c>
      <c r="I19" s="16">
        <f t="shared" si="0"/>
        <v>30734.47</v>
      </c>
      <c r="J19" s="16">
        <f t="shared" si="1"/>
        <v>640.3014583333334</v>
      </c>
      <c r="K19" s="16">
        <f t="shared" si="2"/>
        <v>-40.30145833333336</v>
      </c>
      <c r="L19" s="9">
        <v>650</v>
      </c>
    </row>
    <row r="20" spans="1:12" ht="14.25">
      <c r="A20" s="14" t="s">
        <v>14</v>
      </c>
      <c r="B20" s="15" t="s">
        <v>20</v>
      </c>
      <c r="C20" s="7">
        <v>37</v>
      </c>
      <c r="D20" s="6"/>
      <c r="E20" s="6">
        <f t="shared" si="3"/>
        <v>37</v>
      </c>
      <c r="F20" s="6">
        <v>600</v>
      </c>
      <c r="G20" s="16">
        <v>24115.02</v>
      </c>
      <c r="H20" s="16">
        <v>534.27</v>
      </c>
      <c r="I20" s="16">
        <f t="shared" si="0"/>
        <v>24649.29</v>
      </c>
      <c r="J20" s="16">
        <f t="shared" si="1"/>
        <v>666.197027027027</v>
      </c>
      <c r="K20" s="16">
        <f t="shared" si="2"/>
        <v>-66.19702702702705</v>
      </c>
      <c r="L20" s="9">
        <v>650</v>
      </c>
    </row>
    <row r="21" spans="1:12" ht="14.25">
      <c r="A21" s="14" t="s">
        <v>14</v>
      </c>
      <c r="B21" s="15" t="s">
        <v>21</v>
      </c>
      <c r="C21" s="7">
        <v>42</v>
      </c>
      <c r="D21" s="6"/>
      <c r="E21" s="6">
        <f t="shared" si="3"/>
        <v>42</v>
      </c>
      <c r="F21" s="6">
        <v>600</v>
      </c>
      <c r="G21" s="16">
        <v>27000.46</v>
      </c>
      <c r="H21" s="16">
        <v>619.32</v>
      </c>
      <c r="I21" s="16">
        <f t="shared" si="0"/>
        <v>27619.78</v>
      </c>
      <c r="J21" s="16">
        <f t="shared" si="1"/>
        <v>657.6138095238096</v>
      </c>
      <c r="K21" s="16">
        <f t="shared" si="2"/>
        <v>-57.61380952380955</v>
      </c>
      <c r="L21" s="9">
        <v>650</v>
      </c>
    </row>
    <row r="22" spans="1:12" ht="14.25">
      <c r="A22" s="14" t="s">
        <v>14</v>
      </c>
      <c r="B22" s="15" t="s">
        <v>22</v>
      </c>
      <c r="C22" s="7">
        <v>27</v>
      </c>
      <c r="D22" s="6"/>
      <c r="E22" s="6">
        <f t="shared" si="3"/>
        <v>27</v>
      </c>
      <c r="F22" s="6">
        <v>600</v>
      </c>
      <c r="G22" s="16">
        <v>15256.62</v>
      </c>
      <c r="H22" s="16">
        <v>841.87</v>
      </c>
      <c r="I22" s="16">
        <f t="shared" si="0"/>
        <v>16098.490000000002</v>
      </c>
      <c r="J22" s="16">
        <f t="shared" si="1"/>
        <v>596.2403703703704</v>
      </c>
      <c r="K22" s="16">
        <f t="shared" si="2"/>
        <v>3.7596296296295577</v>
      </c>
      <c r="L22" s="9">
        <v>600</v>
      </c>
    </row>
    <row r="23" spans="1:12" ht="14.25">
      <c r="A23" s="14" t="s">
        <v>14</v>
      </c>
      <c r="B23" s="15" t="s">
        <v>23</v>
      </c>
      <c r="C23" s="7">
        <v>19</v>
      </c>
      <c r="D23" s="6">
        <v>10</v>
      </c>
      <c r="E23" s="6">
        <f t="shared" si="3"/>
        <v>29</v>
      </c>
      <c r="F23" s="6">
        <v>600</v>
      </c>
      <c r="G23" s="16">
        <v>16251.56</v>
      </c>
      <c r="H23" s="16">
        <v>686.1</v>
      </c>
      <c r="I23" s="16">
        <f t="shared" si="0"/>
        <v>16937.66</v>
      </c>
      <c r="J23" s="16">
        <f t="shared" si="1"/>
        <v>891.4557894736841</v>
      </c>
      <c r="K23" s="16">
        <f t="shared" si="2"/>
        <v>-291.45578947368415</v>
      </c>
      <c r="L23" s="9">
        <v>900</v>
      </c>
    </row>
    <row r="24" spans="1:12" ht="14.25">
      <c r="A24" s="14" t="s">
        <v>14</v>
      </c>
      <c r="B24" s="15" t="s">
        <v>24</v>
      </c>
      <c r="C24" s="7">
        <v>35</v>
      </c>
      <c r="D24" s="6"/>
      <c r="E24" s="6">
        <f t="shared" si="3"/>
        <v>35</v>
      </c>
      <c r="F24" s="6">
        <v>600</v>
      </c>
      <c r="G24" s="16">
        <v>22988.56</v>
      </c>
      <c r="H24" s="16">
        <v>755.38</v>
      </c>
      <c r="I24" s="16">
        <f t="shared" si="0"/>
        <v>23743.940000000002</v>
      </c>
      <c r="J24" s="16">
        <f t="shared" si="1"/>
        <v>678.3982857142857</v>
      </c>
      <c r="K24" s="16">
        <f t="shared" si="2"/>
        <v>-78.39828571428575</v>
      </c>
      <c r="L24" s="9">
        <v>700</v>
      </c>
    </row>
    <row r="25" spans="1:12" ht="14.25">
      <c r="A25" s="14" t="s">
        <v>14</v>
      </c>
      <c r="B25" s="15" t="s">
        <v>25</v>
      </c>
      <c r="C25" s="7">
        <v>55</v>
      </c>
      <c r="D25" s="6"/>
      <c r="E25" s="6">
        <f t="shared" si="3"/>
        <v>55</v>
      </c>
      <c r="F25" s="6">
        <v>600</v>
      </c>
      <c r="G25" s="16">
        <v>35788.9</v>
      </c>
      <c r="H25" s="16">
        <v>922.99</v>
      </c>
      <c r="I25" s="16">
        <f t="shared" si="0"/>
        <v>36711.89</v>
      </c>
      <c r="J25" s="16">
        <f t="shared" si="1"/>
        <v>667.488909090909</v>
      </c>
      <c r="K25" s="16">
        <f t="shared" si="2"/>
        <v>-67.48890909090903</v>
      </c>
      <c r="L25" s="9">
        <v>650</v>
      </c>
    </row>
    <row r="26" spans="1:12" ht="14.25">
      <c r="A26" s="14" t="s">
        <v>14</v>
      </c>
      <c r="B26" s="15" t="s">
        <v>26</v>
      </c>
      <c r="C26" s="7">
        <v>44</v>
      </c>
      <c r="D26" s="6"/>
      <c r="E26" s="6">
        <f t="shared" si="3"/>
        <v>44</v>
      </c>
      <c r="F26" s="6">
        <v>600</v>
      </c>
      <c r="G26" s="16">
        <v>28009.58</v>
      </c>
      <c r="H26" s="16">
        <v>1146.95</v>
      </c>
      <c r="I26" s="16">
        <f t="shared" si="0"/>
        <v>29156.530000000002</v>
      </c>
      <c r="J26" s="16">
        <f t="shared" si="1"/>
        <v>662.6484090909091</v>
      </c>
      <c r="K26" s="16">
        <f t="shared" si="2"/>
        <v>-62.64840909090913</v>
      </c>
      <c r="L26" s="9">
        <v>650</v>
      </c>
    </row>
    <row r="27" spans="1:12" ht="14.25">
      <c r="A27" s="14" t="s">
        <v>14</v>
      </c>
      <c r="B27" s="15" t="s">
        <v>27</v>
      </c>
      <c r="C27" s="7">
        <v>48</v>
      </c>
      <c r="D27" s="6"/>
      <c r="E27" s="6">
        <f t="shared" si="3"/>
        <v>48</v>
      </c>
      <c r="F27" s="6">
        <v>600</v>
      </c>
      <c r="G27" s="16">
        <v>31595.04</v>
      </c>
      <c r="H27" s="16">
        <v>1020.15</v>
      </c>
      <c r="I27" s="16">
        <f t="shared" si="0"/>
        <v>32615.190000000002</v>
      </c>
      <c r="J27" s="16">
        <f t="shared" si="1"/>
        <v>679.4831250000001</v>
      </c>
      <c r="K27" s="16">
        <f t="shared" si="2"/>
        <v>-79.48312500000009</v>
      </c>
      <c r="L27" s="9">
        <v>700</v>
      </c>
    </row>
    <row r="28" spans="1:12" ht="14.25">
      <c r="A28" s="14" t="s">
        <v>14</v>
      </c>
      <c r="B28" s="15" t="s">
        <v>28</v>
      </c>
      <c r="C28" s="7">
        <v>42</v>
      </c>
      <c r="D28" s="6"/>
      <c r="E28" s="6">
        <f t="shared" si="3"/>
        <v>42</v>
      </c>
      <c r="F28" s="6">
        <v>600</v>
      </c>
      <c r="G28" s="16">
        <v>28873.74</v>
      </c>
      <c r="H28" s="16">
        <v>1340.15</v>
      </c>
      <c r="I28" s="16">
        <f t="shared" si="0"/>
        <v>30213.890000000003</v>
      </c>
      <c r="J28" s="16">
        <f t="shared" si="1"/>
        <v>719.3783333333334</v>
      </c>
      <c r="K28" s="16">
        <f t="shared" si="2"/>
        <v>-119.37833333333344</v>
      </c>
      <c r="L28" s="9">
        <v>700</v>
      </c>
    </row>
    <row r="29" spans="1:12" ht="14.25">
      <c r="A29" s="14" t="s">
        <v>14</v>
      </c>
      <c r="B29" s="15" t="s">
        <v>29</v>
      </c>
      <c r="C29" s="7">
        <v>33</v>
      </c>
      <c r="D29" s="6"/>
      <c r="E29" s="6">
        <f t="shared" si="3"/>
        <v>33</v>
      </c>
      <c r="F29" s="6">
        <v>600</v>
      </c>
      <c r="G29" s="16">
        <v>22870.98</v>
      </c>
      <c r="H29" s="16">
        <v>561.85</v>
      </c>
      <c r="I29" s="16">
        <f t="shared" si="0"/>
        <v>23432.829999999998</v>
      </c>
      <c r="J29" s="16">
        <f t="shared" si="1"/>
        <v>710.0857575757575</v>
      </c>
      <c r="K29" s="16">
        <f t="shared" si="2"/>
        <v>-110.0857575757575</v>
      </c>
      <c r="L29" s="9">
        <v>700</v>
      </c>
    </row>
    <row r="30" spans="1:12" ht="14.25">
      <c r="A30" s="14" t="s">
        <v>14</v>
      </c>
      <c r="B30" s="15" t="s">
        <v>30</v>
      </c>
      <c r="C30" s="7">
        <v>35</v>
      </c>
      <c r="D30" s="6"/>
      <c r="E30" s="6">
        <f t="shared" si="3"/>
        <v>35</v>
      </c>
      <c r="F30" s="6">
        <v>600</v>
      </c>
      <c r="G30" s="16">
        <v>24459.7</v>
      </c>
      <c r="H30" s="16">
        <v>591.3</v>
      </c>
      <c r="I30" s="16">
        <f t="shared" si="0"/>
        <v>25051</v>
      </c>
      <c r="J30" s="16">
        <f t="shared" si="1"/>
        <v>715.7428571428571</v>
      </c>
      <c r="K30" s="16">
        <f t="shared" si="2"/>
        <v>-115.74285714285713</v>
      </c>
      <c r="L30" s="9">
        <v>700</v>
      </c>
    </row>
    <row r="31" spans="1:12" ht="14.25">
      <c r="A31" s="14" t="s">
        <v>14</v>
      </c>
      <c r="B31" s="15" t="s">
        <v>31</v>
      </c>
      <c r="C31" s="7">
        <v>51</v>
      </c>
      <c r="D31" s="6"/>
      <c r="E31" s="6">
        <f t="shared" si="3"/>
        <v>51</v>
      </c>
      <c r="F31" s="6">
        <v>600</v>
      </c>
      <c r="G31" s="16">
        <v>32847.8</v>
      </c>
      <c r="H31" s="16">
        <v>905.18</v>
      </c>
      <c r="I31" s="16">
        <f t="shared" si="0"/>
        <v>33752.98</v>
      </c>
      <c r="J31" s="16">
        <f t="shared" si="1"/>
        <v>661.823137254902</v>
      </c>
      <c r="K31" s="16">
        <f t="shared" si="2"/>
        <v>-61.82313725490201</v>
      </c>
      <c r="L31" s="9">
        <v>650</v>
      </c>
    </row>
    <row r="32" spans="1:12" ht="14.25">
      <c r="A32" s="14" t="s">
        <v>14</v>
      </c>
      <c r="B32" s="15" t="s">
        <v>32</v>
      </c>
      <c r="C32" s="7">
        <v>49</v>
      </c>
      <c r="D32" s="6"/>
      <c r="E32" s="6">
        <f t="shared" si="3"/>
        <v>49</v>
      </c>
      <c r="F32" s="6">
        <v>600</v>
      </c>
      <c r="G32" s="16">
        <v>31805.74</v>
      </c>
      <c r="H32" s="16">
        <v>739.53</v>
      </c>
      <c r="I32" s="16">
        <f t="shared" si="0"/>
        <v>32545.27</v>
      </c>
      <c r="J32" s="16">
        <f t="shared" si="1"/>
        <v>664.1891836734694</v>
      </c>
      <c r="K32" s="16">
        <f t="shared" si="2"/>
        <v>-64.18918367346942</v>
      </c>
      <c r="L32" s="9">
        <v>650</v>
      </c>
    </row>
    <row r="33" spans="1:12" ht="14.25">
      <c r="A33" s="14" t="s">
        <v>14</v>
      </c>
      <c r="B33" s="15" t="s">
        <v>33</v>
      </c>
      <c r="C33" s="7">
        <v>48</v>
      </c>
      <c r="D33" s="6"/>
      <c r="E33" s="6">
        <f t="shared" si="3"/>
        <v>48</v>
      </c>
      <c r="F33" s="6">
        <v>600</v>
      </c>
      <c r="G33" s="16">
        <v>32331.4</v>
      </c>
      <c r="H33" s="16">
        <v>725.72</v>
      </c>
      <c r="I33" s="16">
        <f t="shared" si="0"/>
        <v>33057.12</v>
      </c>
      <c r="J33" s="16">
        <f t="shared" si="1"/>
        <v>688.69</v>
      </c>
      <c r="K33" s="16">
        <f t="shared" si="2"/>
        <v>-88.69000000000005</v>
      </c>
      <c r="L33" s="9">
        <v>700</v>
      </c>
    </row>
    <row r="34" spans="1:12" ht="14.25">
      <c r="A34" s="14" t="s">
        <v>14</v>
      </c>
      <c r="B34" s="15" t="s">
        <v>34</v>
      </c>
      <c r="C34" s="7">
        <v>39</v>
      </c>
      <c r="D34" s="6"/>
      <c r="E34" s="6">
        <f t="shared" si="3"/>
        <v>39</v>
      </c>
      <c r="F34" s="6">
        <v>600</v>
      </c>
      <c r="G34" s="16">
        <v>26973.4</v>
      </c>
      <c r="H34" s="16">
        <v>575.99</v>
      </c>
      <c r="I34" s="16">
        <f t="shared" si="0"/>
        <v>27549.390000000003</v>
      </c>
      <c r="J34" s="16">
        <f t="shared" si="1"/>
        <v>706.3946153846155</v>
      </c>
      <c r="K34" s="16">
        <f t="shared" si="2"/>
        <v>-106.39461538461546</v>
      </c>
      <c r="L34" s="9">
        <v>700</v>
      </c>
    </row>
    <row r="35" spans="1:12" ht="14.25">
      <c r="A35" s="14" t="s">
        <v>14</v>
      </c>
      <c r="B35" s="15" t="s">
        <v>35</v>
      </c>
      <c r="C35" s="7">
        <v>35</v>
      </c>
      <c r="D35" s="6"/>
      <c r="E35" s="6">
        <f t="shared" si="3"/>
        <v>35</v>
      </c>
      <c r="F35" s="6">
        <v>600</v>
      </c>
      <c r="G35" s="16">
        <v>22925.7</v>
      </c>
      <c r="H35" s="16">
        <v>735.88</v>
      </c>
      <c r="I35" s="16">
        <f t="shared" si="0"/>
        <v>23661.58</v>
      </c>
      <c r="J35" s="16">
        <f t="shared" si="1"/>
        <v>676.0451428571429</v>
      </c>
      <c r="K35" s="16">
        <f t="shared" si="2"/>
        <v>-76.04514285714288</v>
      </c>
      <c r="L35" s="9">
        <v>700</v>
      </c>
    </row>
    <row r="36" spans="1:12" ht="14.25">
      <c r="A36" s="14" t="s">
        <v>14</v>
      </c>
      <c r="B36" s="15" t="s">
        <v>36</v>
      </c>
      <c r="C36" s="7">
        <v>37</v>
      </c>
      <c r="D36" s="6"/>
      <c r="E36" s="6">
        <f t="shared" si="3"/>
        <v>37</v>
      </c>
      <c r="F36" s="6">
        <v>600</v>
      </c>
      <c r="G36" s="16">
        <v>24172.28</v>
      </c>
      <c r="H36" s="16">
        <v>963.89</v>
      </c>
      <c r="I36" s="16">
        <f t="shared" si="0"/>
        <v>25136.17</v>
      </c>
      <c r="J36" s="16">
        <f t="shared" si="1"/>
        <v>679.3559459459459</v>
      </c>
      <c r="K36" s="16">
        <f t="shared" si="2"/>
        <v>-79.3559459459459</v>
      </c>
      <c r="L36" s="9">
        <v>700</v>
      </c>
    </row>
    <row r="37" spans="1:12" ht="14.25">
      <c r="A37" s="14" t="s">
        <v>14</v>
      </c>
      <c r="B37" s="15" t="s">
        <v>37</v>
      </c>
      <c r="C37" s="7">
        <v>36</v>
      </c>
      <c r="D37" s="6"/>
      <c r="E37" s="6">
        <f t="shared" si="3"/>
        <v>36</v>
      </c>
      <c r="F37" s="6">
        <v>600</v>
      </c>
      <c r="G37" s="16">
        <v>24714.56</v>
      </c>
      <c r="H37" s="16">
        <v>930.84</v>
      </c>
      <c r="I37" s="16">
        <f t="shared" si="0"/>
        <v>25645.4</v>
      </c>
      <c r="J37" s="16">
        <f t="shared" si="1"/>
        <v>712.3722222222223</v>
      </c>
      <c r="K37" s="16">
        <f t="shared" si="2"/>
        <v>-112.37222222222226</v>
      </c>
      <c r="L37" s="9">
        <v>700</v>
      </c>
    </row>
    <row r="38" spans="1:12" ht="14.25">
      <c r="A38" s="14" t="s">
        <v>14</v>
      </c>
      <c r="B38" s="15" t="s">
        <v>38</v>
      </c>
      <c r="C38" s="7">
        <v>40</v>
      </c>
      <c r="D38" s="6"/>
      <c r="E38" s="6">
        <f t="shared" si="3"/>
        <v>40</v>
      </c>
      <c r="F38" s="6">
        <v>600</v>
      </c>
      <c r="G38" s="16">
        <v>27315.26</v>
      </c>
      <c r="H38" s="16">
        <v>1090.92</v>
      </c>
      <c r="I38" s="16">
        <f t="shared" si="0"/>
        <v>28406.18</v>
      </c>
      <c r="J38" s="16">
        <f t="shared" si="1"/>
        <v>710.1545</v>
      </c>
      <c r="K38" s="16">
        <f t="shared" si="2"/>
        <v>-110.15449999999998</v>
      </c>
      <c r="L38" s="9">
        <v>700</v>
      </c>
    </row>
    <row r="39" spans="1:12" ht="14.25">
      <c r="A39" s="14" t="s">
        <v>14</v>
      </c>
      <c r="B39" s="15" t="s">
        <v>39</v>
      </c>
      <c r="C39" s="7">
        <v>37</v>
      </c>
      <c r="D39" s="6"/>
      <c r="E39" s="6">
        <f t="shared" si="3"/>
        <v>37</v>
      </c>
      <c r="F39" s="6">
        <v>600</v>
      </c>
      <c r="G39" s="16">
        <v>24880.82</v>
      </c>
      <c r="H39" s="16">
        <v>985.31</v>
      </c>
      <c r="I39" s="16">
        <f t="shared" si="0"/>
        <v>25866.13</v>
      </c>
      <c r="J39" s="16">
        <f t="shared" si="1"/>
        <v>699.0845945945946</v>
      </c>
      <c r="K39" s="16">
        <f t="shared" si="2"/>
        <v>-99.08459459459459</v>
      </c>
      <c r="L39" s="9">
        <v>700</v>
      </c>
    </row>
    <row r="40" spans="1:12" ht="14.25">
      <c r="A40" s="14" t="s">
        <v>14</v>
      </c>
      <c r="B40" s="15" t="s">
        <v>40</v>
      </c>
      <c r="C40" s="7">
        <v>46</v>
      </c>
      <c r="D40" s="17">
        <v>4</v>
      </c>
      <c r="E40" s="6">
        <f t="shared" si="3"/>
        <v>50</v>
      </c>
      <c r="F40" s="6">
        <v>600</v>
      </c>
      <c r="G40" s="16">
        <v>31379.97</v>
      </c>
      <c r="H40" s="16">
        <v>1616.43</v>
      </c>
      <c r="I40" s="16">
        <f t="shared" si="0"/>
        <v>32996.4</v>
      </c>
      <c r="J40" s="16">
        <f t="shared" si="1"/>
        <v>717.3130434782609</v>
      </c>
      <c r="K40" s="16">
        <f t="shared" si="2"/>
        <v>-117.31304347826085</v>
      </c>
      <c r="L40" s="9">
        <v>700</v>
      </c>
    </row>
    <row r="41" spans="1:12" ht="14.25">
      <c r="A41" s="14" t="s">
        <v>41</v>
      </c>
      <c r="B41" s="15" t="s">
        <v>42</v>
      </c>
      <c r="C41" s="7">
        <v>37</v>
      </c>
      <c r="D41" s="6"/>
      <c r="E41" s="6">
        <f t="shared" si="3"/>
        <v>37</v>
      </c>
      <c r="F41" s="6">
        <v>600</v>
      </c>
      <c r="G41" s="16">
        <v>26996.31</v>
      </c>
      <c r="H41" s="16">
        <v>657.49</v>
      </c>
      <c r="I41" s="16">
        <f t="shared" si="0"/>
        <v>27653.800000000003</v>
      </c>
      <c r="J41" s="16">
        <f t="shared" si="1"/>
        <v>747.4000000000001</v>
      </c>
      <c r="K41" s="16">
        <f t="shared" si="2"/>
        <v>-147.4000000000001</v>
      </c>
      <c r="L41" s="9">
        <v>750</v>
      </c>
    </row>
    <row r="42" spans="1:12" ht="14.25">
      <c r="A42" s="14" t="s">
        <v>41</v>
      </c>
      <c r="B42" s="15" t="s">
        <v>43</v>
      </c>
      <c r="C42" s="7">
        <v>42</v>
      </c>
      <c r="D42" s="6"/>
      <c r="E42" s="6">
        <f t="shared" si="3"/>
        <v>42</v>
      </c>
      <c r="F42" s="6">
        <v>600</v>
      </c>
      <c r="G42" s="16">
        <v>29543.5</v>
      </c>
      <c r="H42" s="16">
        <v>986.26</v>
      </c>
      <c r="I42" s="16">
        <f t="shared" si="0"/>
        <v>30529.76</v>
      </c>
      <c r="J42" s="16">
        <f t="shared" si="1"/>
        <v>726.8990476190476</v>
      </c>
      <c r="K42" s="16">
        <f t="shared" si="2"/>
        <v>-126.89904761904756</v>
      </c>
      <c r="L42" s="9">
        <v>750</v>
      </c>
    </row>
    <row r="43" spans="1:12" ht="14.25">
      <c r="A43" s="14" t="s">
        <v>41</v>
      </c>
      <c r="B43" s="15" t="s">
        <v>44</v>
      </c>
      <c r="C43" s="7">
        <v>52</v>
      </c>
      <c r="D43" s="6"/>
      <c r="E43" s="6">
        <f t="shared" si="3"/>
        <v>52</v>
      </c>
      <c r="F43" s="6">
        <v>600</v>
      </c>
      <c r="G43" s="16">
        <v>35928.1</v>
      </c>
      <c r="H43" s="16">
        <v>1054.92</v>
      </c>
      <c r="I43" s="16">
        <f t="shared" si="0"/>
        <v>36983.02</v>
      </c>
      <c r="J43" s="16">
        <f t="shared" si="1"/>
        <v>711.211923076923</v>
      </c>
      <c r="K43" s="16">
        <f t="shared" si="2"/>
        <v>-111.21192307692297</v>
      </c>
      <c r="L43" s="9">
        <v>700</v>
      </c>
    </row>
    <row r="44" spans="1:12" ht="14.25">
      <c r="A44" s="14" t="s">
        <v>41</v>
      </c>
      <c r="B44" s="15" t="s">
        <v>45</v>
      </c>
      <c r="C44" s="7">
        <v>47</v>
      </c>
      <c r="D44" s="6"/>
      <c r="E44" s="6">
        <f t="shared" si="3"/>
        <v>47</v>
      </c>
      <c r="F44" s="6">
        <v>600</v>
      </c>
      <c r="G44" s="16">
        <v>36991.25</v>
      </c>
      <c r="H44" s="16">
        <v>959.58</v>
      </c>
      <c r="I44" s="16">
        <f t="shared" si="0"/>
        <v>37950.83</v>
      </c>
      <c r="J44" s="16">
        <f t="shared" si="1"/>
        <v>807.4644680851064</v>
      </c>
      <c r="K44" s="16">
        <f t="shared" si="2"/>
        <v>-207.46446808510643</v>
      </c>
      <c r="L44" s="9">
        <v>800</v>
      </c>
    </row>
    <row r="45" spans="1:12" ht="14.25">
      <c r="A45" s="14" t="s">
        <v>41</v>
      </c>
      <c r="B45" s="15" t="s">
        <v>46</v>
      </c>
      <c r="C45" s="7">
        <v>52</v>
      </c>
      <c r="D45" s="6"/>
      <c r="E45" s="6">
        <f t="shared" si="3"/>
        <v>52</v>
      </c>
      <c r="F45" s="6">
        <v>600</v>
      </c>
      <c r="G45" s="16">
        <v>35508.35</v>
      </c>
      <c r="H45" s="16">
        <v>1278.88</v>
      </c>
      <c r="I45" s="16">
        <f t="shared" si="0"/>
        <v>36787.229999999996</v>
      </c>
      <c r="J45" s="16">
        <f t="shared" si="1"/>
        <v>707.4467307692307</v>
      </c>
      <c r="K45" s="16">
        <f t="shared" si="2"/>
        <v>-107.44673076923073</v>
      </c>
      <c r="L45" s="9">
        <v>700</v>
      </c>
    </row>
    <row r="46" spans="1:12" ht="14.25">
      <c r="A46" s="14" t="s">
        <v>41</v>
      </c>
      <c r="B46" s="15" t="s">
        <v>47</v>
      </c>
      <c r="C46" s="7">
        <v>60</v>
      </c>
      <c r="D46" s="6">
        <v>5</v>
      </c>
      <c r="E46" s="6">
        <f t="shared" si="3"/>
        <v>65</v>
      </c>
      <c r="F46" s="6">
        <v>600</v>
      </c>
      <c r="G46" s="16">
        <v>42524.91</v>
      </c>
      <c r="H46" s="16">
        <v>1324.88</v>
      </c>
      <c r="I46" s="16">
        <f t="shared" si="0"/>
        <v>43849.79</v>
      </c>
      <c r="J46" s="16">
        <f t="shared" si="1"/>
        <v>730.8298333333333</v>
      </c>
      <c r="K46" s="16">
        <f t="shared" si="2"/>
        <v>-130.82983333333334</v>
      </c>
      <c r="L46" s="9">
        <v>750</v>
      </c>
    </row>
    <row r="47" spans="1:12" ht="14.25">
      <c r="A47" s="14" t="s">
        <v>41</v>
      </c>
      <c r="B47" s="15" t="s">
        <v>48</v>
      </c>
      <c r="C47" s="7">
        <v>48</v>
      </c>
      <c r="D47" s="6"/>
      <c r="E47" s="6">
        <f t="shared" si="3"/>
        <v>48</v>
      </c>
      <c r="F47" s="6">
        <v>600</v>
      </c>
      <c r="G47" s="16">
        <v>33516.3</v>
      </c>
      <c r="H47" s="16">
        <v>1216.92</v>
      </c>
      <c r="I47" s="16">
        <f t="shared" si="0"/>
        <v>34733.22</v>
      </c>
      <c r="J47" s="16">
        <f t="shared" si="1"/>
        <v>723.60875</v>
      </c>
      <c r="K47" s="16">
        <f t="shared" si="2"/>
        <v>-123.60874999999999</v>
      </c>
      <c r="L47" s="9">
        <v>700</v>
      </c>
    </row>
    <row r="48" spans="1:12" ht="14.25">
      <c r="A48" s="14" t="s">
        <v>41</v>
      </c>
      <c r="B48" s="15" t="s">
        <v>49</v>
      </c>
      <c r="C48" s="7">
        <v>47</v>
      </c>
      <c r="D48" s="6"/>
      <c r="E48" s="6">
        <f t="shared" si="3"/>
        <v>47</v>
      </c>
      <c r="F48" s="6">
        <v>600</v>
      </c>
      <c r="G48" s="16">
        <v>32840.45</v>
      </c>
      <c r="H48" s="16">
        <v>1179.06</v>
      </c>
      <c r="I48" s="16">
        <f t="shared" si="0"/>
        <v>34019.509999999995</v>
      </c>
      <c r="J48" s="16">
        <f t="shared" si="1"/>
        <v>723.8193617021276</v>
      </c>
      <c r="K48" s="16">
        <f t="shared" si="2"/>
        <v>-123.8193617021276</v>
      </c>
      <c r="L48" s="9">
        <v>700</v>
      </c>
    </row>
    <row r="49" spans="1:12" ht="14.25">
      <c r="A49" s="14" t="s">
        <v>41</v>
      </c>
      <c r="B49" s="15" t="s">
        <v>50</v>
      </c>
      <c r="C49" s="7">
        <v>48</v>
      </c>
      <c r="D49" s="6"/>
      <c r="E49" s="6">
        <f t="shared" si="3"/>
        <v>48</v>
      </c>
      <c r="F49" s="6">
        <v>600</v>
      </c>
      <c r="G49" s="16">
        <v>33867.4</v>
      </c>
      <c r="H49" s="16">
        <v>1383.72</v>
      </c>
      <c r="I49" s="16">
        <f t="shared" si="0"/>
        <v>35251.12</v>
      </c>
      <c r="J49" s="16">
        <f t="shared" si="1"/>
        <v>734.3983333333334</v>
      </c>
      <c r="K49" s="16">
        <f t="shared" si="2"/>
        <v>-134.39833333333343</v>
      </c>
      <c r="L49" s="9">
        <v>750</v>
      </c>
    </row>
    <row r="50" spans="1:12" ht="14.25">
      <c r="A50" s="14" t="s">
        <v>41</v>
      </c>
      <c r="B50" s="15" t="s">
        <v>51</v>
      </c>
      <c r="C50" s="7">
        <v>48</v>
      </c>
      <c r="D50" s="6"/>
      <c r="E50" s="6">
        <f t="shared" si="3"/>
        <v>48</v>
      </c>
      <c r="F50" s="6">
        <v>600</v>
      </c>
      <c r="G50" s="16">
        <v>33474.8</v>
      </c>
      <c r="H50" s="16">
        <v>1339.04</v>
      </c>
      <c r="I50" s="16">
        <f t="shared" si="0"/>
        <v>34813.840000000004</v>
      </c>
      <c r="J50" s="16">
        <f t="shared" si="1"/>
        <v>725.2883333333334</v>
      </c>
      <c r="K50" s="16">
        <f t="shared" si="2"/>
        <v>-125.28833333333341</v>
      </c>
      <c r="L50" s="9">
        <v>700</v>
      </c>
    </row>
    <row r="51" spans="1:12" ht="14.25">
      <c r="A51" s="14" t="s">
        <v>41</v>
      </c>
      <c r="B51" s="15" t="s">
        <v>52</v>
      </c>
      <c r="C51" s="7">
        <v>49</v>
      </c>
      <c r="D51" s="6"/>
      <c r="E51" s="6">
        <f t="shared" si="3"/>
        <v>49</v>
      </c>
      <c r="F51" s="6">
        <v>600</v>
      </c>
      <c r="G51" s="16">
        <v>33486.3</v>
      </c>
      <c r="H51" s="16">
        <v>871.06</v>
      </c>
      <c r="I51" s="16">
        <f t="shared" si="0"/>
        <v>34357.36</v>
      </c>
      <c r="J51" s="16">
        <f t="shared" si="1"/>
        <v>701.1706122448979</v>
      </c>
      <c r="K51" s="16">
        <f t="shared" si="2"/>
        <v>-101.17061224489794</v>
      </c>
      <c r="L51" s="9">
        <v>700</v>
      </c>
    </row>
    <row r="52" spans="1:12" ht="14.25">
      <c r="A52" s="14" t="s">
        <v>41</v>
      </c>
      <c r="B52" s="15" t="s">
        <v>53</v>
      </c>
      <c r="C52" s="7">
        <v>41</v>
      </c>
      <c r="D52" s="6">
        <v>1</v>
      </c>
      <c r="E52" s="6">
        <f t="shared" si="3"/>
        <v>42</v>
      </c>
      <c r="F52" s="6">
        <v>600</v>
      </c>
      <c r="G52" s="16">
        <v>27059.26</v>
      </c>
      <c r="H52" s="16">
        <v>861.09</v>
      </c>
      <c r="I52" s="16">
        <f t="shared" si="0"/>
        <v>27920.35</v>
      </c>
      <c r="J52" s="16">
        <f t="shared" si="1"/>
        <v>680.9841463414634</v>
      </c>
      <c r="K52" s="16">
        <f t="shared" si="2"/>
        <v>-80.98414634146343</v>
      </c>
      <c r="L52" s="9">
        <v>700</v>
      </c>
    </row>
    <row r="53" spans="1:12" ht="14.25">
      <c r="A53" s="14" t="s">
        <v>41</v>
      </c>
      <c r="B53" s="15" t="s">
        <v>54</v>
      </c>
      <c r="C53" s="7">
        <v>30</v>
      </c>
      <c r="D53" s="6"/>
      <c r="E53" s="6">
        <f t="shared" si="3"/>
        <v>30</v>
      </c>
      <c r="F53" s="6">
        <v>600</v>
      </c>
      <c r="G53" s="16">
        <v>21394.2</v>
      </c>
      <c r="H53" s="16">
        <v>489.18</v>
      </c>
      <c r="I53" s="16">
        <f t="shared" si="0"/>
        <v>21883.38</v>
      </c>
      <c r="J53" s="16">
        <f t="shared" si="1"/>
        <v>729.446</v>
      </c>
      <c r="K53" s="16">
        <f t="shared" si="2"/>
        <v>-129.44600000000003</v>
      </c>
      <c r="L53" s="9">
        <v>750</v>
      </c>
    </row>
    <row r="54" spans="1:12" ht="14.25">
      <c r="A54" s="14" t="s">
        <v>41</v>
      </c>
      <c r="B54" s="15" t="s">
        <v>55</v>
      </c>
      <c r="C54" s="7">
        <v>59</v>
      </c>
      <c r="D54" s="6"/>
      <c r="E54" s="6">
        <f t="shared" si="3"/>
        <v>59</v>
      </c>
      <c r="F54" s="6">
        <v>600</v>
      </c>
      <c r="G54" s="16">
        <v>39435.6</v>
      </c>
      <c r="H54" s="16">
        <v>1477.68</v>
      </c>
      <c r="I54" s="16">
        <f t="shared" si="0"/>
        <v>40913.28</v>
      </c>
      <c r="J54" s="16">
        <f t="shared" si="1"/>
        <v>693.4454237288136</v>
      </c>
      <c r="K54" s="16">
        <f t="shared" si="2"/>
        <v>-93.44542372881358</v>
      </c>
      <c r="L54" s="9">
        <v>700</v>
      </c>
    </row>
    <row r="55" spans="1:12" ht="14.25">
      <c r="A55" s="14" t="s">
        <v>41</v>
      </c>
      <c r="B55" s="15" t="s">
        <v>56</v>
      </c>
      <c r="C55" s="7">
        <v>41</v>
      </c>
      <c r="D55" s="6"/>
      <c r="E55" s="6">
        <f t="shared" si="3"/>
        <v>41</v>
      </c>
      <c r="F55" s="6">
        <v>600</v>
      </c>
      <c r="G55" s="16">
        <v>26276.36</v>
      </c>
      <c r="H55" s="16">
        <v>737.57</v>
      </c>
      <c r="I55" s="16">
        <f t="shared" si="0"/>
        <v>27013.93</v>
      </c>
      <c r="J55" s="16">
        <f t="shared" si="1"/>
        <v>658.8763414634146</v>
      </c>
      <c r="K55" s="16">
        <f t="shared" si="2"/>
        <v>-58.87634146341463</v>
      </c>
      <c r="L55" s="9">
        <v>650</v>
      </c>
    </row>
    <row r="56" spans="1:12" ht="14.25">
      <c r="A56" s="14" t="s">
        <v>41</v>
      </c>
      <c r="B56" s="15" t="s">
        <v>57</v>
      </c>
      <c r="C56" s="7">
        <v>31</v>
      </c>
      <c r="D56" s="6"/>
      <c r="E56" s="6">
        <f t="shared" si="3"/>
        <v>31</v>
      </c>
      <c r="F56" s="6">
        <v>600</v>
      </c>
      <c r="G56" s="16">
        <v>22811.52</v>
      </c>
      <c r="H56" s="16">
        <v>472.66</v>
      </c>
      <c r="I56" s="16">
        <f t="shared" si="0"/>
        <v>23284.18</v>
      </c>
      <c r="J56" s="16">
        <f t="shared" si="1"/>
        <v>751.1025806451613</v>
      </c>
      <c r="K56" s="16">
        <f t="shared" si="2"/>
        <v>-151.1025806451613</v>
      </c>
      <c r="L56" s="9">
        <v>750</v>
      </c>
    </row>
    <row r="57" spans="1:12" ht="14.25">
      <c r="A57" s="14" t="s">
        <v>41</v>
      </c>
      <c r="B57" s="15" t="s">
        <v>58</v>
      </c>
      <c r="C57" s="7">
        <v>29</v>
      </c>
      <c r="D57" s="6"/>
      <c r="E57" s="6">
        <f t="shared" si="3"/>
        <v>29</v>
      </c>
      <c r="F57" s="6">
        <v>600</v>
      </c>
      <c r="G57" s="16">
        <v>17489.34</v>
      </c>
      <c r="H57" s="16">
        <v>710.36</v>
      </c>
      <c r="I57" s="16">
        <f t="shared" si="0"/>
        <v>18199.7</v>
      </c>
      <c r="J57" s="16">
        <f t="shared" si="1"/>
        <v>627.5758620689655</v>
      </c>
      <c r="K57" s="16">
        <f t="shared" si="2"/>
        <v>-27.575862068965534</v>
      </c>
      <c r="L57" s="9">
        <v>650</v>
      </c>
    </row>
    <row r="58" spans="1:12" ht="14.25">
      <c r="A58" s="14" t="s">
        <v>59</v>
      </c>
      <c r="B58" s="15" t="s">
        <v>60</v>
      </c>
      <c r="C58" s="7">
        <v>15</v>
      </c>
      <c r="D58" s="6">
        <v>1</v>
      </c>
      <c r="E58" s="6">
        <f t="shared" si="3"/>
        <v>16</v>
      </c>
      <c r="F58" s="6">
        <v>600</v>
      </c>
      <c r="G58" s="16">
        <v>10176.9</v>
      </c>
      <c r="H58" s="16">
        <v>281.85</v>
      </c>
      <c r="I58" s="16">
        <f t="shared" si="0"/>
        <v>10458.75</v>
      </c>
      <c r="J58" s="16">
        <f t="shared" si="1"/>
        <v>697.25</v>
      </c>
      <c r="K58" s="16">
        <f t="shared" si="2"/>
        <v>-97.25</v>
      </c>
      <c r="L58" s="9">
        <v>700</v>
      </c>
    </row>
    <row r="59" spans="1:12" ht="14.25">
      <c r="A59" s="14" t="s">
        <v>59</v>
      </c>
      <c r="B59" s="15" t="s">
        <v>61</v>
      </c>
      <c r="C59" s="7">
        <v>31</v>
      </c>
      <c r="D59" s="6"/>
      <c r="E59" s="6">
        <f t="shared" si="3"/>
        <v>31</v>
      </c>
      <c r="F59" s="6">
        <v>600</v>
      </c>
      <c r="G59" s="16">
        <v>26441.2</v>
      </c>
      <c r="H59" s="16">
        <v>386.02</v>
      </c>
      <c r="I59" s="16">
        <f t="shared" si="0"/>
        <v>26827.22</v>
      </c>
      <c r="J59" s="16">
        <f t="shared" si="1"/>
        <v>865.3941935483871</v>
      </c>
      <c r="K59" s="16">
        <f t="shared" si="2"/>
        <v>-265.3941935483871</v>
      </c>
      <c r="L59" s="9">
        <v>900</v>
      </c>
    </row>
    <row r="60" spans="1:12" ht="14.25">
      <c r="A60" s="14" t="s">
        <v>59</v>
      </c>
      <c r="B60" s="15" t="s">
        <v>62</v>
      </c>
      <c r="C60" s="7">
        <v>37</v>
      </c>
      <c r="D60" s="6"/>
      <c r="E60" s="6">
        <f t="shared" si="3"/>
        <v>37</v>
      </c>
      <c r="F60" s="6">
        <v>600</v>
      </c>
      <c r="G60" s="16">
        <v>31849.2</v>
      </c>
      <c r="H60" s="16">
        <v>444.61</v>
      </c>
      <c r="I60" s="16">
        <f t="shared" si="0"/>
        <v>32293.81</v>
      </c>
      <c r="J60" s="16">
        <f t="shared" si="1"/>
        <v>872.8056756756757</v>
      </c>
      <c r="K60" s="16">
        <f t="shared" si="2"/>
        <v>-272.80567567567573</v>
      </c>
      <c r="L60" s="9">
        <v>900</v>
      </c>
    </row>
    <row r="61" spans="1:12" ht="14.25">
      <c r="A61" s="14" t="s">
        <v>59</v>
      </c>
      <c r="B61" s="15" t="s">
        <v>63</v>
      </c>
      <c r="C61" s="7">
        <v>44</v>
      </c>
      <c r="D61" s="6"/>
      <c r="E61" s="6">
        <f t="shared" si="3"/>
        <v>44</v>
      </c>
      <c r="F61" s="6">
        <v>600</v>
      </c>
      <c r="G61" s="16">
        <v>38608.38</v>
      </c>
      <c r="H61" s="16">
        <v>560.1</v>
      </c>
      <c r="I61" s="16">
        <f t="shared" si="0"/>
        <v>39168.479999999996</v>
      </c>
      <c r="J61" s="16">
        <f t="shared" si="1"/>
        <v>890.1927272727272</v>
      </c>
      <c r="K61" s="16">
        <f t="shared" si="2"/>
        <v>-290.1927272727272</v>
      </c>
      <c r="L61" s="9">
        <v>900</v>
      </c>
    </row>
    <row r="62" spans="1:12" ht="14.25">
      <c r="A62" s="14" t="s">
        <v>59</v>
      </c>
      <c r="B62" s="15" t="s">
        <v>64</v>
      </c>
      <c r="C62" s="7">
        <v>44</v>
      </c>
      <c r="D62" s="6"/>
      <c r="E62" s="6">
        <f t="shared" si="3"/>
        <v>44</v>
      </c>
      <c r="F62" s="6">
        <v>600</v>
      </c>
      <c r="G62" s="16">
        <v>38793.04</v>
      </c>
      <c r="H62" s="16">
        <v>526.16</v>
      </c>
      <c r="I62" s="16">
        <f t="shared" si="0"/>
        <v>39319.200000000004</v>
      </c>
      <c r="J62" s="16">
        <f t="shared" si="1"/>
        <v>893.6181818181819</v>
      </c>
      <c r="K62" s="16">
        <f t="shared" si="2"/>
        <v>-293.61818181818194</v>
      </c>
      <c r="L62" s="9">
        <v>900</v>
      </c>
    </row>
    <row r="63" spans="1:12" ht="14.25">
      <c r="A63" s="14" t="s">
        <v>59</v>
      </c>
      <c r="B63" s="15" t="s">
        <v>65</v>
      </c>
      <c r="C63" s="7">
        <v>43</v>
      </c>
      <c r="D63" s="6"/>
      <c r="E63" s="6">
        <f t="shared" si="3"/>
        <v>43</v>
      </c>
      <c r="F63" s="6">
        <v>600</v>
      </c>
      <c r="G63" s="16">
        <v>39856.98</v>
      </c>
      <c r="H63" s="16">
        <v>398.72</v>
      </c>
      <c r="I63" s="16">
        <f t="shared" si="0"/>
        <v>40255.700000000004</v>
      </c>
      <c r="J63" s="16">
        <f t="shared" si="1"/>
        <v>936.179069767442</v>
      </c>
      <c r="K63" s="16">
        <f t="shared" si="2"/>
        <v>-336.179069767442</v>
      </c>
      <c r="L63" s="9">
        <v>950</v>
      </c>
    </row>
    <row r="64" spans="1:12" ht="14.25">
      <c r="A64" s="14" t="s">
        <v>59</v>
      </c>
      <c r="B64" s="15" t="s">
        <v>66</v>
      </c>
      <c r="C64" s="7">
        <v>47</v>
      </c>
      <c r="D64" s="6"/>
      <c r="E64" s="6">
        <f t="shared" si="3"/>
        <v>47</v>
      </c>
      <c r="F64" s="6">
        <v>600</v>
      </c>
      <c r="G64" s="16">
        <v>41261.02</v>
      </c>
      <c r="H64" s="16">
        <v>987.89</v>
      </c>
      <c r="I64" s="16">
        <f t="shared" si="0"/>
        <v>42248.909999999996</v>
      </c>
      <c r="J64" s="16">
        <f t="shared" si="1"/>
        <v>898.9129787234042</v>
      </c>
      <c r="K64" s="16">
        <f t="shared" si="2"/>
        <v>-298.9129787234042</v>
      </c>
      <c r="L64" s="9">
        <v>900</v>
      </c>
    </row>
    <row r="65" spans="1:12" ht="14.25">
      <c r="A65" s="14" t="s">
        <v>59</v>
      </c>
      <c r="B65" s="15" t="s">
        <v>67</v>
      </c>
      <c r="C65" s="7">
        <v>45</v>
      </c>
      <c r="D65" s="6"/>
      <c r="E65" s="6">
        <f t="shared" si="3"/>
        <v>45</v>
      </c>
      <c r="F65" s="6">
        <v>600</v>
      </c>
      <c r="G65" s="16">
        <v>37291.38</v>
      </c>
      <c r="H65" s="16">
        <v>878.99</v>
      </c>
      <c r="I65" s="16">
        <f t="shared" si="0"/>
        <v>38170.369999999995</v>
      </c>
      <c r="J65" s="16">
        <f t="shared" si="1"/>
        <v>848.2304444444443</v>
      </c>
      <c r="K65" s="16">
        <f t="shared" si="2"/>
        <v>-248.2304444444443</v>
      </c>
      <c r="L65" s="9">
        <v>850</v>
      </c>
    </row>
    <row r="66" spans="1:12" ht="14.25">
      <c r="A66" s="14" t="s">
        <v>59</v>
      </c>
      <c r="B66" s="15" t="s">
        <v>68</v>
      </c>
      <c r="C66" s="7">
        <v>43</v>
      </c>
      <c r="D66" s="6"/>
      <c r="E66" s="6">
        <f t="shared" si="3"/>
        <v>43</v>
      </c>
      <c r="F66" s="6">
        <v>600</v>
      </c>
      <c r="G66" s="16">
        <v>36335.78</v>
      </c>
      <c r="H66" s="16">
        <v>885.48</v>
      </c>
      <c r="I66" s="16">
        <f t="shared" si="0"/>
        <v>37221.26</v>
      </c>
      <c r="J66" s="16">
        <f t="shared" si="1"/>
        <v>865.6106976744187</v>
      </c>
      <c r="K66" s="16">
        <f t="shared" si="2"/>
        <v>-265.6106976744187</v>
      </c>
      <c r="L66" s="9">
        <v>850</v>
      </c>
    </row>
    <row r="67" spans="1:12" ht="14.25">
      <c r="A67" s="14" t="s">
        <v>59</v>
      </c>
      <c r="B67" s="15" t="s">
        <v>69</v>
      </c>
      <c r="C67" s="7">
        <v>34</v>
      </c>
      <c r="D67" s="6"/>
      <c r="E67" s="6">
        <f t="shared" si="3"/>
        <v>34</v>
      </c>
      <c r="F67" s="6">
        <v>600</v>
      </c>
      <c r="G67" s="16">
        <v>28773.24</v>
      </c>
      <c r="H67" s="16">
        <v>0</v>
      </c>
      <c r="I67" s="16">
        <f t="shared" si="0"/>
        <v>28773.24</v>
      </c>
      <c r="J67" s="16">
        <f t="shared" si="1"/>
        <v>846.2717647058824</v>
      </c>
      <c r="K67" s="16">
        <f t="shared" si="2"/>
        <v>-246.27176470588245</v>
      </c>
      <c r="L67" s="9">
        <v>850</v>
      </c>
    </row>
    <row r="68" spans="1:12" ht="14.25">
      <c r="A68" s="14" t="s">
        <v>59</v>
      </c>
      <c r="B68" s="15" t="s">
        <v>70</v>
      </c>
      <c r="C68" s="7">
        <v>29</v>
      </c>
      <c r="D68" s="6"/>
      <c r="E68" s="6">
        <f t="shared" si="3"/>
        <v>29</v>
      </c>
      <c r="F68" s="6">
        <v>600</v>
      </c>
      <c r="G68" s="16">
        <v>24607.74</v>
      </c>
      <c r="H68" s="16">
        <v>0</v>
      </c>
      <c r="I68" s="16">
        <f>G68+H68</f>
        <v>24607.74</v>
      </c>
      <c r="J68" s="16">
        <f>I68/C68</f>
        <v>848.5427586206897</v>
      </c>
      <c r="K68" s="16">
        <f>F68-J68</f>
        <v>-248.5427586206897</v>
      </c>
      <c r="L68" s="9">
        <v>850</v>
      </c>
    </row>
    <row r="69" spans="1:12" ht="14.25">
      <c r="A69" s="14" t="s">
        <v>59</v>
      </c>
      <c r="B69" s="15" t="s">
        <v>71</v>
      </c>
      <c r="C69" s="7">
        <v>33</v>
      </c>
      <c r="D69" s="6"/>
      <c r="E69" s="6">
        <f t="shared" si="3"/>
        <v>33</v>
      </c>
      <c r="F69" s="6">
        <v>600</v>
      </c>
      <c r="G69" s="16">
        <v>24476.06</v>
      </c>
      <c r="H69" s="16">
        <v>0</v>
      </c>
      <c r="I69" s="16">
        <f>G69+H69</f>
        <v>24476.06</v>
      </c>
      <c r="J69" s="16">
        <f>I69/C69</f>
        <v>741.6987878787879</v>
      </c>
      <c r="K69" s="16">
        <f>F69-J69</f>
        <v>-141.69878787878793</v>
      </c>
      <c r="L69" s="9">
        <v>750</v>
      </c>
    </row>
    <row r="70" spans="1:12" ht="14.25">
      <c r="A70" s="18" t="s">
        <v>59</v>
      </c>
      <c r="B70" s="19" t="s">
        <v>72</v>
      </c>
      <c r="C70" s="20">
        <v>28</v>
      </c>
      <c r="D70" s="21">
        <v>1</v>
      </c>
      <c r="E70" s="21">
        <f t="shared" si="3"/>
        <v>29</v>
      </c>
      <c r="F70" s="21">
        <v>600</v>
      </c>
      <c r="G70" s="22">
        <v>27266.32</v>
      </c>
      <c r="H70" s="22">
        <v>432.33</v>
      </c>
      <c r="I70" s="22">
        <f>G70+H70</f>
        <v>27698.65</v>
      </c>
      <c r="J70" s="22">
        <f>I70/C70</f>
        <v>989.2375000000001</v>
      </c>
      <c r="K70" s="22">
        <f>F70-J70</f>
        <v>-389.23750000000007</v>
      </c>
      <c r="L70" s="23">
        <v>1000</v>
      </c>
    </row>
    <row r="71" spans="7:8" ht="14.25">
      <c r="G71" s="24"/>
      <c r="H71" s="24"/>
    </row>
    <row r="72" ht="14.25">
      <c r="B72" s="25"/>
    </row>
    <row r="73" spans="2:7" ht="14.25">
      <c r="B73" s="25"/>
      <c r="G73" s="26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邹卫国</dc:creator>
  <cp:keywords/>
  <dc:description/>
  <cp:lastModifiedBy>邹卫国</cp:lastModifiedBy>
  <dcterms:created xsi:type="dcterms:W3CDTF">2014-06-30T11:59:28Z</dcterms:created>
  <dcterms:modified xsi:type="dcterms:W3CDTF">2014-06-30T12:00:18Z</dcterms:modified>
  <cp:category/>
  <cp:version/>
  <cp:contentType/>
  <cp:contentStatus/>
</cp:coreProperties>
</file>